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<sst xmlns="http://schemas.openxmlformats.org/spreadsheetml/2006/main" count="29" uniqueCount="21">
  <si>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</si>
  <si>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</si>
  <si>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</si>
  <si>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</si>
  <si>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</si>
  <si>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</si>
  <si>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</si>
  <si>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</si>
  <si>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</si>
  <si>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</si>
  <si>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</si>
  <si>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</si>
  <si>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</si>
  <si>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</si>
  <si>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</si>
  <si>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</si>
  <si>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</si>
  <si>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</si>
  <si>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</si>
  <si>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t>Μάιος</t>
  </si>
  <si>
    <r>
      <t xml:space="preserve">            τον Μάιο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</si>
</sst>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9" fontId="1" fillId="0" borderId="11" xfId="1" applyNumberFormat="1" applyFont="1" applyBorder="1"/>
    <xf numFmtId="3" fontId="1" fillId="0" borderId="11" xfId="0" applyNumberFormat="1" applyFont="1" applyBorder="1"/>
    <xf numFmtId="0" fontId="0" fillId="0" borderId="0" xfId="0" applyNumberFormat="1"/>
    <xf numFmtId="9" fontId="15" fillId="4" borderId="12" xfId="1" applyNumberFormat="1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Μάιο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1246</c:v>
                </c:pt>
                <c:pt idx="1">
                  <c:v>3034</c:v>
                </c:pt>
                <c:pt idx="2">
                  <c:v>5181</c:v>
                </c:pt>
                <c:pt idx="3">
                  <c:v>8520</c:v>
                </c:pt>
                <c:pt idx="4">
                  <c:v>77</c:v>
                </c:pt>
                <c:pt idx="5">
                  <c:v>1772</c:v>
                </c:pt>
                <c:pt idx="6">
                  <c:v>972</c:v>
                </c:pt>
                <c:pt idx="7">
                  <c:v>6205</c:v>
                </c:pt>
                <c:pt idx="8">
                  <c:v>92</c:v>
                </c:pt>
                <c:pt idx="9">
                  <c:v>2436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1033</c:v>
                </c:pt>
                <c:pt idx="1">
                  <c:v>2398</c:v>
                </c:pt>
                <c:pt idx="2">
                  <c:v>4567</c:v>
                </c:pt>
                <c:pt idx="3">
                  <c:v>9381</c:v>
                </c:pt>
                <c:pt idx="4">
                  <c:v>64</c:v>
                </c:pt>
                <c:pt idx="5">
                  <c:v>1474</c:v>
                </c:pt>
                <c:pt idx="6">
                  <c:v>1126</c:v>
                </c:pt>
                <c:pt idx="7">
                  <c:v>6537</c:v>
                </c:pt>
                <c:pt idx="8">
                  <c:v>52</c:v>
                </c:pt>
                <c:pt idx="9">
                  <c:v>1439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766</c:v>
                </c:pt>
                <c:pt idx="1">
                  <c:v>1813</c:v>
                </c:pt>
                <c:pt idx="2">
                  <c:v>3199</c:v>
                </c:pt>
                <c:pt idx="3">
                  <c:v>3952</c:v>
                </c:pt>
                <c:pt idx="4">
                  <c:v>38</c:v>
                </c:pt>
                <c:pt idx="5">
                  <c:v>1260</c:v>
                </c:pt>
                <c:pt idx="6">
                  <c:v>518</c:v>
                </c:pt>
                <c:pt idx="7">
                  <c:v>3240</c:v>
                </c:pt>
                <c:pt idx="8">
                  <c:v>60</c:v>
                </c:pt>
                <c:pt idx="9">
                  <c:v>1677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1072"/>
        <c:axId val="143493760"/>
      </c:barChart>
      <c:catAx>
        <c:axId val="1434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49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9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49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Μάιος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213</c:v>
                </c:pt>
                <c:pt idx="1">
                  <c:v>636</c:v>
                </c:pt>
                <c:pt idx="2">
                  <c:v>219</c:v>
                </c:pt>
                <c:pt idx="3">
                  <c:v>614</c:v>
                </c:pt>
                <c:pt idx="4">
                  <c:v>-861</c:v>
                </c:pt>
                <c:pt idx="5">
                  <c:v>13</c:v>
                </c:pt>
                <c:pt idx="6">
                  <c:v>298</c:v>
                </c:pt>
                <c:pt idx="7">
                  <c:v>-154</c:v>
                </c:pt>
                <c:pt idx="8">
                  <c:v>-332</c:v>
                </c:pt>
                <c:pt idx="9">
                  <c:v>40</c:v>
                </c:pt>
                <c:pt idx="10">
                  <c:v>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03808"/>
        <c:axId val="165305344"/>
      </c:barChart>
      <c:catAx>
        <c:axId val="165303808"/>
        <c:scaling>
          <c:orientation val="minMax"/>
        </c:scaling>
        <c:delete val="1"/>
        <c:axPos val="l"/>
        <c:majorTickMark val="out"/>
        <c:minorTickMark val="none"/>
        <c:tickLblPos val="nextTo"/>
        <c:crossAx val="165305344"/>
        <c:crosses val="autoZero"/>
        <c:auto val="1"/>
        <c:lblAlgn val="ctr"/>
        <c:lblOffset val="100"/>
        <c:noMultiLvlLbl val="0"/>
      </c:catAx>
      <c:valAx>
        <c:axId val="1653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303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1" sqref="P21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5"/>
      <c r="P2" s="45"/>
      <c r="Q2" s="45"/>
    </row>
    <row r="3" spans="1:17" x14ac:dyDescent="0.2">
      <c r="A3" s="30"/>
      <c r="B3" s="31"/>
      <c r="C3" s="47" t="s">
        <v>19</v>
      </c>
      <c r="D3" s="47"/>
      <c r="E3" s="47"/>
      <c r="F3" s="47"/>
      <c r="G3" s="47"/>
      <c r="H3" s="47"/>
      <c r="I3" s="47"/>
      <c r="J3" s="47"/>
      <c r="K3" s="47"/>
      <c r="L3" s="48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9">
        <v>2019</v>
      </c>
      <c r="D4" s="49"/>
      <c r="E4" s="49">
        <v>2020</v>
      </c>
      <c r="F4" s="49"/>
      <c r="G4" s="49">
        <v>2021</v>
      </c>
      <c r="H4" s="49"/>
      <c r="I4" s="50" t="s">
        <v>17</v>
      </c>
      <c r="J4" s="50"/>
      <c r="K4" s="50" t="s">
        <v>18</v>
      </c>
      <c r="L4" s="51"/>
      <c r="M4" s="3"/>
      <c r="N4" s="11">
        <v>1</v>
      </c>
      <c r="O4" s="13">
        <f>C6</f>
        <v>766</v>
      </c>
      <c r="P4" s="14">
        <f>E6</f>
        <v>1033</v>
      </c>
      <c r="Q4" s="14">
        <f>G6</f>
        <v>1246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1813</v>
      </c>
      <c r="P5" s="14">
        <f>E7</f>
        <v>2398</v>
      </c>
      <c r="Q5" s="14">
        <f>G7</f>
        <v>3034</v>
      </c>
    </row>
    <row r="6" spans="1:17" x14ac:dyDescent="0.2">
      <c r="A6" s="34">
        <v>1</v>
      </c>
      <c r="B6" s="28" t="s">
        <v>8</v>
      </c>
      <c r="C6" s="39">
        <v>766</v>
      </c>
      <c r="D6" s="38">
        <f>C6/C17</f>
        <v>4.350542397909922E-2</v>
      </c>
      <c r="E6" s="39">
        <v>1033</v>
      </c>
      <c r="F6" s="38">
        <f>E6/E17</f>
        <v>3.4893933252263205E-2</v>
      </c>
      <c r="G6" s="39">
        <v>1246</v>
      </c>
      <c r="H6" s="41">
        <f>G6/G17</f>
        <v>3.9824847380701252E-2</v>
      </c>
      <c r="I6" s="42">
        <f>G6-E6</f>
        <v>213</v>
      </c>
      <c r="J6" s="20">
        <f>I6/E6</f>
        <v>0.20619554695062922</v>
      </c>
      <c r="K6" s="19">
        <f>G6-C6</f>
        <v>480</v>
      </c>
      <c r="L6" s="21">
        <f t="shared" ref="L6:L16" si="0">K6/C6</f>
        <v>0.62663185378590081</v>
      </c>
      <c r="M6" s="7"/>
      <c r="N6" s="11">
        <v>4</v>
      </c>
      <c r="O6" s="13">
        <f t="shared" ref="O6:O13" si="1">C9</f>
        <v>3199</v>
      </c>
      <c r="P6" s="14">
        <f t="shared" ref="P6:P13" si="2">E9</f>
        <v>4567</v>
      </c>
      <c r="Q6" s="14">
        <f t="shared" ref="Q6:Q13" si="3">G9</f>
        <v>5181</v>
      </c>
    </row>
    <row r="7" spans="1:17" x14ac:dyDescent="0.2">
      <c r="A7" s="34">
        <v>2</v>
      </c>
      <c r="B7" s="29" t="s">
        <v>9</v>
      </c>
      <c r="C7" s="39">
        <v>1813</v>
      </c>
      <c r="D7" s="38">
        <f>C7/C17</f>
        <v>0.10297040949622309</v>
      </c>
      <c r="E7" s="39">
        <v>2398</v>
      </c>
      <c r="F7" s="38">
        <f>E7/E17</f>
        <v>8.100256722064586E-2</v>
      </c>
      <c r="G7" s="39">
        <v>3034</v>
      </c>
      <c r="H7" s="18">
        <f>G7/G17</f>
        <v>9.6973183750439479E-2</v>
      </c>
      <c r="I7" s="19">
        <f t="shared" ref="I7:I17" si="4">G7-E7</f>
        <v>636</v>
      </c>
      <c r="J7" s="20">
        <f t="shared" ref="J7:J17" si="5">I7/E7</f>
        <v>0.26522101751459548</v>
      </c>
      <c r="K7" s="19">
        <f t="shared" ref="K7:K17" si="6">G7-C7</f>
        <v>1221</v>
      </c>
      <c r="L7" s="21">
        <f t="shared" si="0"/>
        <v>0.67346938775510201</v>
      </c>
      <c r="M7" s="7"/>
      <c r="N7" s="11">
        <v>5</v>
      </c>
      <c r="O7" s="13">
        <f t="shared" si="1"/>
        <v>3952</v>
      </c>
      <c r="P7" s="14">
        <f t="shared" si="2"/>
        <v>9381</v>
      </c>
      <c r="Q7" s="14">
        <f t="shared" si="3"/>
        <v>8520</v>
      </c>
    </row>
    <row r="8" spans="1:17" x14ac:dyDescent="0.2">
      <c r="A8" s="34">
        <v>3</v>
      </c>
      <c r="B8" s="29" t="s">
        <v>10</v>
      </c>
      <c r="C8" s="39">
        <v>1084</v>
      </c>
      <c r="D8" s="38">
        <f>C8/C17</f>
        <v>6.1566422445618219E-2</v>
      </c>
      <c r="E8" s="39">
        <v>1533</v>
      </c>
      <c r="F8" s="38">
        <f>E8/E17</f>
        <v>5.1783542764491285E-2</v>
      </c>
      <c r="G8" s="39">
        <v>1752</v>
      </c>
      <c r="H8" s="18">
        <f>G8/G17</f>
        <v>5.5997698724709943E-2</v>
      </c>
      <c r="I8" s="19">
        <f t="shared" si="4"/>
        <v>219</v>
      </c>
      <c r="J8" s="20">
        <f t="shared" si="5"/>
        <v>0.14285714285714285</v>
      </c>
      <c r="K8" s="19">
        <f t="shared" si="6"/>
        <v>668</v>
      </c>
      <c r="L8" s="21">
        <f t="shared" si="0"/>
        <v>0.6162361623616236</v>
      </c>
      <c r="M8" s="7"/>
      <c r="N8" s="11">
        <v>6</v>
      </c>
      <c r="O8" s="13">
        <f t="shared" si="1"/>
        <v>38</v>
      </c>
      <c r="P8" s="14">
        <f t="shared" si="2"/>
        <v>64</v>
      </c>
      <c r="Q8" s="14">
        <f t="shared" si="3"/>
        <v>77</v>
      </c>
    </row>
    <row r="9" spans="1:17" ht="15.75" x14ac:dyDescent="0.25">
      <c r="A9" s="34">
        <v>4</v>
      </c>
      <c r="B9" s="25" t="s">
        <v>11</v>
      </c>
      <c r="C9" s="39">
        <v>3199</v>
      </c>
      <c r="D9" s="38">
        <f>C9/C17</f>
        <v>0.18168910092576815</v>
      </c>
      <c r="E9" s="39">
        <v>4567</v>
      </c>
      <c r="F9" s="38">
        <f>E9/E17</f>
        <v>0.15426969328469126</v>
      </c>
      <c r="G9" s="39">
        <v>5181</v>
      </c>
      <c r="H9" s="18">
        <f>G9/G17</f>
        <v>0.16559593441365422</v>
      </c>
      <c r="I9" s="19">
        <f t="shared" si="4"/>
        <v>614</v>
      </c>
      <c r="J9" s="20">
        <f t="shared" si="5"/>
        <v>0.13444274140573681</v>
      </c>
      <c r="K9" s="19">
        <f t="shared" si="6"/>
        <v>1982</v>
      </c>
      <c r="L9" s="21">
        <f t="shared" si="0"/>
        <v>0.6195686151922476</v>
      </c>
      <c r="M9" s="9"/>
      <c r="N9" s="11">
        <v>7</v>
      </c>
      <c r="O9" s="13">
        <f t="shared" si="1"/>
        <v>1260</v>
      </c>
      <c r="P9" s="14">
        <f t="shared" si="2"/>
        <v>1474</v>
      </c>
      <c r="Q9" s="14">
        <f t="shared" si="3"/>
        <v>1772</v>
      </c>
    </row>
    <row r="10" spans="1:17" x14ac:dyDescent="0.2">
      <c r="A10" s="34">
        <v>5</v>
      </c>
      <c r="B10" s="25" t="s">
        <v>12</v>
      </c>
      <c r="C10" s="39">
        <v>3952</v>
      </c>
      <c r="D10" s="38">
        <f>C10/C17</f>
        <v>0.22445618220026126</v>
      </c>
      <c r="E10" s="39">
        <v>9381</v>
      </c>
      <c r="F10" s="38">
        <f>E10/E17</f>
        <v>0.31688285366842317</v>
      </c>
      <c r="G10" s="39">
        <v>8520</v>
      </c>
      <c r="H10" s="18">
        <f>G10/G17</f>
        <v>0.27231757599002782</v>
      </c>
      <c r="I10" s="19">
        <f t="shared" si="4"/>
        <v>-861</v>
      </c>
      <c r="J10" s="20">
        <f t="shared" si="5"/>
        <v>-9.1781259993604092E-2</v>
      </c>
      <c r="K10" s="19">
        <f t="shared" si="6"/>
        <v>4568</v>
      </c>
      <c r="L10" s="21">
        <f t="shared" si="0"/>
        <v>1.1558704453441295</v>
      </c>
      <c r="M10" s="7"/>
      <c r="N10" s="11">
        <v>8</v>
      </c>
      <c r="O10" s="13">
        <f t="shared" si="1"/>
        <v>518</v>
      </c>
      <c r="P10" s="14">
        <f t="shared" si="2"/>
        <v>1126</v>
      </c>
      <c r="Q10" s="14">
        <f t="shared" si="3"/>
        <v>972</v>
      </c>
    </row>
    <row r="11" spans="1:17" x14ac:dyDescent="0.2">
      <c r="A11" s="34">
        <v>6</v>
      </c>
      <c r="B11" s="25" t="s">
        <v>13</v>
      </c>
      <c r="C11" s="39">
        <v>38</v>
      </c>
      <c r="D11" s="38">
        <f>C11/C17</f>
        <v>2.1582325211563585E-3</v>
      </c>
      <c r="E11" s="39">
        <v>64</v>
      </c>
      <c r="F11" s="38">
        <f>E11/E17</f>
        <v>2.1618700175651939E-3</v>
      </c>
      <c r="G11" s="39">
        <v>77</v>
      </c>
      <c r="H11" s="18">
        <f>G11/G17</f>
        <v>2.4610860740882793E-3</v>
      </c>
      <c r="I11" s="19">
        <f t="shared" si="4"/>
        <v>13</v>
      </c>
      <c r="J11" s="20">
        <f t="shared" si="5"/>
        <v>0.203125</v>
      </c>
      <c r="K11" s="19">
        <f t="shared" si="6"/>
        <v>39</v>
      </c>
      <c r="L11" s="21">
        <f t="shared" si="0"/>
        <v>1.0263157894736843</v>
      </c>
      <c r="M11" s="7"/>
      <c r="N11" s="11">
        <v>9</v>
      </c>
      <c r="O11" s="13">
        <f>C14</f>
        <v>3240</v>
      </c>
      <c r="P11" s="14">
        <f t="shared" si="2"/>
        <v>6537</v>
      </c>
      <c r="Q11" s="14">
        <f t="shared" si="3"/>
        <v>6205</v>
      </c>
    </row>
    <row r="12" spans="1:17" x14ac:dyDescent="0.2">
      <c r="A12" s="34">
        <v>7</v>
      </c>
      <c r="B12" s="25" t="s">
        <v>14</v>
      </c>
      <c r="C12" s="39">
        <v>1260</v>
      </c>
      <c r="D12" s="38">
        <f>C12/C17</f>
        <v>7.1562446754131884E-2</v>
      </c>
      <c r="E12" s="39">
        <v>1474</v>
      </c>
      <c r="F12" s="38">
        <f>E12/E17</f>
        <v>4.9790568842048369E-2</v>
      </c>
      <c r="G12" s="39">
        <v>1772</v>
      </c>
      <c r="H12" s="18">
        <f>G12/G17</f>
        <v>5.6636941860836766E-2</v>
      </c>
      <c r="I12" s="19">
        <f t="shared" si="4"/>
        <v>298</v>
      </c>
      <c r="J12" s="20">
        <f t="shared" si="5"/>
        <v>0.20217096336499321</v>
      </c>
      <c r="K12" s="19">
        <f t="shared" si="6"/>
        <v>512</v>
      </c>
      <c r="L12" s="21">
        <f t="shared" si="0"/>
        <v>0.40634920634920635</v>
      </c>
      <c r="M12" s="7"/>
      <c r="N12" s="11">
        <v>10</v>
      </c>
      <c r="O12" s="13">
        <f t="shared" si="1"/>
        <v>60</v>
      </c>
      <c r="P12" s="14">
        <f t="shared" si="2"/>
        <v>52</v>
      </c>
      <c r="Q12" s="14">
        <f t="shared" si="3"/>
        <v>92</v>
      </c>
    </row>
    <row r="13" spans="1:17" x14ac:dyDescent="0.2">
      <c r="A13" s="34">
        <v>8</v>
      </c>
      <c r="B13" s="25" t="s">
        <v>16</v>
      </c>
      <c r="C13" s="39">
        <v>518</v>
      </c>
      <c r="D13" s="38">
        <f>C13/C17</f>
        <v>2.9420116998920883E-2</v>
      </c>
      <c r="E13" s="39">
        <v>1126</v>
      </c>
      <c r="F13" s="38">
        <f>E13/E17</f>
        <v>3.8035400621537631E-2</v>
      </c>
      <c r="G13" s="39">
        <v>972</v>
      </c>
      <c r="H13" s="18">
        <f>G13/G17</f>
        <v>3.1067216415763734E-2</v>
      </c>
      <c r="I13" s="19">
        <f t="shared" si="4"/>
        <v>-154</v>
      </c>
      <c r="J13" s="20">
        <f t="shared" si="5"/>
        <v>-0.13676731793960922</v>
      </c>
      <c r="K13" s="19">
        <f t="shared" si="6"/>
        <v>454</v>
      </c>
      <c r="L13" s="21">
        <f t="shared" si="0"/>
        <v>0.87644787644787647</v>
      </c>
      <c r="M13" s="7"/>
      <c r="N13" s="11">
        <v>11</v>
      </c>
      <c r="O13" s="13">
        <f t="shared" si="1"/>
        <v>1677</v>
      </c>
      <c r="P13" s="14">
        <f t="shared" si="2"/>
        <v>1439</v>
      </c>
      <c r="Q13" s="14">
        <f t="shared" si="3"/>
        <v>2436</v>
      </c>
    </row>
    <row r="14" spans="1:17" x14ac:dyDescent="0.2">
      <c r="A14" s="34">
        <v>9</v>
      </c>
      <c r="B14" s="25" t="s">
        <v>15</v>
      </c>
      <c r="C14" s="39">
        <v>3240</v>
      </c>
      <c r="D14" s="38">
        <f>C14/C17</f>
        <v>0.18401772022491056</v>
      </c>
      <c r="E14" s="39">
        <v>6537</v>
      </c>
      <c r="F14" s="38">
        <f>E14/E17</f>
        <v>0.22081475476286988</v>
      </c>
      <c r="G14" s="39">
        <v>6205</v>
      </c>
      <c r="H14" s="18">
        <f>G14/G17</f>
        <v>0.19832518298334773</v>
      </c>
      <c r="I14" s="19">
        <f t="shared" si="4"/>
        <v>-332</v>
      </c>
      <c r="J14" s="20">
        <f t="shared" si="5"/>
        <v>-5.0787823160471167E-2</v>
      </c>
      <c r="K14" s="19">
        <f t="shared" si="6"/>
        <v>2965</v>
      </c>
      <c r="L14" s="21">
        <f t="shared" si="0"/>
        <v>0.91512345679012341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60</v>
      </c>
      <c r="D15" s="38">
        <f>C15/C17</f>
        <v>3.4077355597205657E-3</v>
      </c>
      <c r="E15" s="39">
        <v>52</v>
      </c>
      <c r="F15" s="38">
        <f>E15/E17</f>
        <v>1.7565193892717201E-3</v>
      </c>
      <c r="G15" s="39">
        <v>92</v>
      </c>
      <c r="H15" s="18">
        <f>G15/G17</f>
        <v>2.9405184261833989E-3</v>
      </c>
      <c r="I15" s="19">
        <f t="shared" si="4"/>
        <v>40</v>
      </c>
      <c r="J15" s="20">
        <f t="shared" si="5"/>
        <v>0.76923076923076927</v>
      </c>
      <c r="K15" s="19">
        <f t="shared" si="6"/>
        <v>32</v>
      </c>
      <c r="L15" s="21">
        <f t="shared" si="0"/>
        <v>0.53333333333333333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43">
        <v>1677</v>
      </c>
      <c r="D16" s="44">
        <f>C16/C17</f>
        <v>9.5246208894189804E-2</v>
      </c>
      <c r="E16" s="43">
        <v>1439</v>
      </c>
      <c r="F16" s="38">
        <f>E16/E17</f>
        <v>4.8608296176192403E-2</v>
      </c>
      <c r="G16" s="39">
        <v>2436</v>
      </c>
      <c r="H16" s="18">
        <f>G16/G17</f>
        <v>7.7859813980247383E-2</v>
      </c>
      <c r="I16" s="19">
        <f t="shared" si="4"/>
        <v>997</v>
      </c>
      <c r="J16" s="20">
        <f t="shared" si="5"/>
        <v>0.69284225156358581</v>
      </c>
      <c r="K16" s="19">
        <f t="shared" si="6"/>
        <v>759</v>
      </c>
      <c r="L16" s="21">
        <f t="shared" si="0"/>
        <v>0.4525939177101968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17607</v>
      </c>
      <c r="D17" s="22">
        <f>C17/C17</f>
        <v>1</v>
      </c>
      <c r="E17" s="23">
        <f>SUM(E6:E16)</f>
        <v>29604</v>
      </c>
      <c r="F17" s="40">
        <f>E17/E17</f>
        <v>1</v>
      </c>
      <c r="G17" s="23">
        <f>SUM(G6:G16)</f>
        <v>31287</v>
      </c>
      <c r="H17" s="40">
        <f>G17/G17</f>
        <v>1</v>
      </c>
      <c r="I17" s="23">
        <f t="shared" si="4"/>
        <v>1683</v>
      </c>
      <c r="J17" s="22">
        <f t="shared" si="5"/>
        <v>5.6850425618159707E-2</v>
      </c>
      <c r="K17" s="23">
        <f t="shared" si="6"/>
        <v>13680</v>
      </c>
      <c r="L17" s="24">
        <f t="shared" ref="L17" si="7">K17/C17</f>
        <v>0.77696370761628897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2021-06-01T08:36:32Z</cp:lastPrinted>
  <dcterms:created xsi:type="dcterms:W3CDTF">2003-06-02T05:51:50Z</dcterms:created>
  <dcterms:modified xsi:type="dcterms:W3CDTF">2021-06-01T08:36:37Z</dcterms:modified>
</cp:coreProperties>
</file>